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\Desktop\"/>
    </mc:Choice>
  </mc:AlternateContent>
  <bookViews>
    <workbookView xWindow="0" yWindow="0" windowWidth="28800" windowHeight="12210" xr2:uid="{00000000-000D-0000-FFFF-FFFF00000000}"/>
  </bookViews>
  <sheets>
    <sheet name="IVCA Public Profile" sheetId="1" r:id="rId1"/>
  </sheets>
  <calcPr calcId="171027"/>
</workbook>
</file>

<file path=xl/calcChain.xml><?xml version="1.0" encoding="utf-8"?>
<calcChain xmlns="http://schemas.openxmlformats.org/spreadsheetml/2006/main">
  <c r="B29" i="1" l="1"/>
  <c r="B30" i="1"/>
  <c r="B28" i="1"/>
</calcChain>
</file>

<file path=xl/sharedStrings.xml><?xml version="1.0" encoding="utf-8"?>
<sst xmlns="http://schemas.openxmlformats.org/spreadsheetml/2006/main" count="156" uniqueCount="128">
  <si>
    <t>Iowa Venture Capital Association</t>
  </si>
  <si>
    <t>Public Membership Profile</t>
  </si>
  <si>
    <t>Stage</t>
  </si>
  <si>
    <t>Firm name</t>
  </si>
  <si>
    <t>Amount</t>
  </si>
  <si>
    <t>Investment criteria</t>
  </si>
  <si>
    <t>Address</t>
  </si>
  <si>
    <t>Contact email</t>
  </si>
  <si>
    <t>Website</t>
  </si>
  <si>
    <t>Angel/Seed</t>
  </si>
  <si>
    <t>Plains Angels</t>
  </si>
  <si>
    <t>$0.1-0.5m</t>
  </si>
  <si>
    <t>Invest at the early stage businesses that has a large market opportunity, market traction and a demonstratable ability to scale.</t>
  </si>
  <si>
    <t>AAVIN Equity Advisors, LLC</t>
  </si>
  <si>
    <t>c/o Square One DSM, 321 E. Walnut St., Suite 140
, Des Moines, IA 50309</t>
  </si>
  <si>
    <t>tej@plainsangels.com</t>
  </si>
  <si>
    <t>www.plainsangels.com</t>
  </si>
  <si>
    <t>Private Equity</t>
  </si>
  <si>
    <t>$2.0-6.0m</t>
  </si>
  <si>
    <t>Buyouts, recaps and expansion financings in companies with at least $1.5 million in cash flow</t>
  </si>
  <si>
    <t>1245 1st Avenue SE, Cedar Rapids, IA 52401</t>
  </si>
  <si>
    <t>jthorp@aavin.com</t>
  </si>
  <si>
    <t>www.aavin.com</t>
  </si>
  <si>
    <t>Ag Ventures Alliance</t>
  </si>
  <si>
    <t>Up to $0.5m</t>
  </si>
  <si>
    <t>Seeking opportunities in food and agriculture investments within 5 hours drive from Mason City</t>
  </si>
  <si>
    <t>2023 South Federal
, Mason City, IA 50401</t>
  </si>
  <si>
    <t>jconway@agventuresalliance.com</t>
  </si>
  <si>
    <t>www.agventuresalliance.com</t>
  </si>
  <si>
    <t>Ames Seed Capital</t>
  </si>
  <si>
    <t>Up to $0.3m</t>
  </si>
  <si>
    <t>Focus on Story County Iowa early-stage startup companies with business plans and proof of concept determined.</t>
  </si>
  <si>
    <t>Ames Economic Development Commission, 304 Main, Ames, IA 50010</t>
  </si>
  <si>
    <t>ron@ameschamber.com</t>
  </si>
  <si>
    <t>www.amesedc.com</t>
  </si>
  <si>
    <t>Bridgepoint Investment Partners</t>
  </si>
  <si>
    <t>Lower and middle market investment banking and private equity firm</t>
  </si>
  <si>
    <t>Built By Iowa</t>
  </si>
  <si>
    <t xml:space="preserve">700 Locust Street
, Suite 203, Des Moines, IA  50309
</t>
  </si>
  <si>
    <t>aclaypool@bridgepointmb.com</t>
  </si>
  <si>
    <t>www.bridgepointmb.com</t>
  </si>
  <si>
    <t>robymiller@gmail.com</t>
  </si>
  <si>
    <t>CMA Ventures</t>
  </si>
  <si>
    <t>50k-250k</t>
  </si>
  <si>
    <t xml:space="preserve">BBI is an early stage fund created to help talented entrepreneurs bridge the funding gap between angels and a Series A. Our primary focus is Iowa-based technology start-ups, but we will invest nationally and across any vertical when we believe in the team and the opportunity.  </t>
  </si>
  <si>
    <t>105 Iowa Ave, Ste 231, Iowa City, IA 52240</t>
  </si>
  <si>
    <t>Iowa Corn Opportunities, LLC</t>
  </si>
  <si>
    <t>Iowa First Capital Fund</t>
  </si>
  <si>
    <t>www.builtbyiowa.com</t>
  </si>
  <si>
    <t>Up to $1.2m</t>
  </si>
  <si>
    <t>Businesses in the seed, early-stage and growth-stage that require funding to develop product or to accelerate growth</t>
  </si>
  <si>
    <t>2600 Grand Avenue, Suite 410
, Des Moines, Iowa  50312</t>
  </si>
  <si>
    <t>Iowa Seed Fund II, LLC</t>
  </si>
  <si>
    <t>http://www.cmaventures.net/</t>
  </si>
  <si>
    <t>cnelson@edcinc.org</t>
  </si>
  <si>
    <t>Venture Capital</t>
  </si>
  <si>
    <t>Manchester Story Group</t>
  </si>
  <si>
    <t>Next Level Ventures</t>
  </si>
  <si>
    <t>$0.2-0.5m</t>
  </si>
  <si>
    <t>Nationwide lead and preferred co-investor in strategic companies in the agriculture and corn industry</t>
  </si>
  <si>
    <t>North Iowa Venture Capital Fund II</t>
  </si>
  <si>
    <t>5505 NW 88th Street Suite 100, Johnston, IA 50131</t>
  </si>
  <si>
    <t>bjones@iowacornopportunities.com</t>
  </si>
  <si>
    <t>www.iowacornopportunities.com</t>
  </si>
  <si>
    <t>River Glen Private Capital</t>
  </si>
  <si>
    <t>akoppes@insidefb.com</t>
  </si>
  <si>
    <t>Twelve19 Ventures</t>
  </si>
  <si>
    <t>Veridian Credit Union</t>
  </si>
  <si>
    <t>101 First Avenue SE PO Box 607, Cedar Rapids, IA 52406-0607</t>
  </si>
  <si>
    <t>dwangeman@cmanco.com</t>
  </si>
  <si>
    <t>www.cmanco.com</t>
  </si>
  <si>
    <t>$0.1-0.25m</t>
  </si>
  <si>
    <t>Seed or Series A/B growth capital for companies located in Iowa</t>
  </si>
  <si>
    <t>230 Second Street S.E., Suite 212
, Cedar Rapids, IA 52401</t>
  </si>
  <si>
    <t>N/A</t>
  </si>
  <si>
    <t>susan.corrigan@stmartinland.com</t>
  </si>
  <si>
    <t>$2.5 - $5 MM</t>
  </si>
  <si>
    <t>Multi-stage lead investor with a focus on financial &amp; tech-enabled services, healthcare &amp; life sciences, software &amp; other</t>
  </si>
  <si>
    <t>2116 Financial Center Des Moines, IA 50309</t>
  </si>
  <si>
    <t>kinley@manchesterstory.com</t>
  </si>
  <si>
    <t>$1.0-4.0m</t>
  </si>
  <si>
    <t>Fast growing companies with significant operations in Iowa with revenue of $1 million or more</t>
  </si>
  <si>
    <t>666 Walnut Street, Suite 1280, Des Moines, IA 50309</t>
  </si>
  <si>
    <t>info@nextlevelvc.com</t>
  </si>
  <si>
    <t>www.nextlevelvc.com</t>
  </si>
  <si>
    <t>$0.1-0.3m</t>
  </si>
  <si>
    <t xml:space="preserve">Early stage or growth companies with a preference for North Central Iowa, but not limited by region </t>
  </si>
  <si>
    <t>John Pappajohn Entrepreneurial Center, 500 College Drive, Mason City, IA 50401</t>
  </si>
  <si>
    <t>putnatim@niacc.edu</t>
  </si>
  <si>
    <t>www.niacc.edu/pappajohn</t>
  </si>
  <si>
    <t>$0.5-2.0m</t>
  </si>
  <si>
    <t>Lead or follow venture investments in seed/early-stage startup companies with a focus on agriculture, financial and medical technologies</t>
  </si>
  <si>
    <t>2600 Westown Parkway, Suite 346, West Des Moines, IA 50266</t>
  </si>
  <si>
    <t>matt@riverglencapital.com</t>
  </si>
  <si>
    <t>www.riverglencapital.com</t>
  </si>
  <si>
    <t>$0.2-2.5m</t>
  </si>
  <si>
    <t>Seed and Series A investments in Iowa AgTech, BioTech, advanced manufacturing, and software</t>
  </si>
  <si>
    <t>5400 University Avenue, West Des Moines, IA 50266</t>
  </si>
  <si>
    <t>www.renewruraliowa.com</t>
  </si>
  <si>
    <t>Co-invests in early stage and growth business backed by strong entrepreneurs and management teams</t>
  </si>
  <si>
    <t>801 Grand Ave., Suite 3560
, Des Moines, IA 50309</t>
  </si>
  <si>
    <t>info@twelve19ventures.com</t>
  </si>
  <si>
    <t>www.twelve19ventures.com</t>
  </si>
  <si>
    <t>Veridian Credit Union can only invest in Iowa based companies that fit the definition of small business</t>
  </si>
  <si>
    <t>1827 Ansborough Ave Waterloo IA 50702</t>
  </si>
  <si>
    <t>NickAE@VeridianCU.org</t>
  </si>
  <si>
    <t>www.VeridianCU.org</t>
  </si>
  <si>
    <t xml:space="preserve">St. Martin Land Company </t>
  </si>
  <si>
    <t>Late stage private equity; larger amounts available for 51-100% of the equity</t>
  </si>
  <si>
    <t>115 Third Ave SE, Suite 806, Cedar Rapids, IA 52401</t>
  </si>
  <si>
    <t>www.stmartinland.com</t>
  </si>
  <si>
    <t>Seed/Venture Capital</t>
  </si>
  <si>
    <t>Prairie Crest Capital</t>
  </si>
  <si>
    <t>$0.25-$5.0m</t>
  </si>
  <si>
    <t>Early stage - Seed and Round A for initial investment - Agtech and Technolgy companies.  Midwestern focus.</t>
  </si>
  <si>
    <t>317 6th Avenue, Suite #700, Des Moines, IA  50309</t>
  </si>
  <si>
    <t>mark.white@prairiecrestcapital.com</t>
  </si>
  <si>
    <t>http://www.prairiecrestcapital.com</t>
  </si>
  <si>
    <t>FIN Capital</t>
  </si>
  <si>
    <t>FIN Capital is a network of discerning, professionally diverse women committed to investing in companies with strong leadership, unique solutions, scalability, and a clear exit strategy. FIN Capital will invest in female led as well as male led companies in Iowa as well as outside Iowa.</t>
  </si>
  <si>
    <t>8345 University Blvd. Suite F, Clive, IA 50325</t>
  </si>
  <si>
    <t xml:space="preserve">hwessels@theiowacenter.org 
</t>
  </si>
  <si>
    <t>http://theiowacenter.org/get-started/fin-capital/</t>
  </si>
  <si>
    <t>info@cmaventures.net</t>
  </si>
  <si>
    <t>415 12th Ave SE, Cedar Rapids, IA 52401</t>
  </si>
  <si>
    <t>aaron@newbo.co</t>
  </si>
  <si>
    <t>https://newbo.co/iowa-startup-accelerator/eastern-iowa-corridor-angel-investors/</t>
  </si>
  <si>
    <t>Corridor Angel Investors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</si>
</sst>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u/>
      <sz val="10"/>
      <color rgb="FF0000FF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9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aron@newbo.co" TargetMode="External"/><Relationship Id="rId3" Type="http://schemas.openxmlformats.org/officeDocument/2006/relationships/hyperlink" Target="http://www.niacc.edu/pappajohn" TargetMode="External"/><Relationship Id="rId7" Type="http://schemas.openxmlformats.org/officeDocument/2006/relationships/hyperlink" Target="http://theiowacenter.org/get-started/fin-capital/" TargetMode="External"/><Relationship Id="rId2" Type="http://schemas.openxmlformats.org/officeDocument/2006/relationships/hyperlink" Target="http://www.builtbyiowa.com/" TargetMode="External"/><Relationship Id="rId1" Type="http://schemas.openxmlformats.org/officeDocument/2006/relationships/hyperlink" Target="http://www.amesedc.com/" TargetMode="External"/><Relationship Id="rId6" Type="http://schemas.openxmlformats.org/officeDocument/2006/relationships/hyperlink" Target="http://www.prairiecrestcapital.com/" TargetMode="External"/><Relationship Id="rId5" Type="http://schemas.openxmlformats.org/officeDocument/2006/relationships/hyperlink" Target="http://www.stmartinland.com/" TargetMode="External"/><Relationship Id="rId4" Type="http://schemas.openxmlformats.org/officeDocument/2006/relationships/hyperlink" Target="http://www.twelve19ventures.com/" TargetMode="External"/><Relationship Id="rId9" Type="http://schemas.openxmlformats.org/officeDocument/2006/relationships/hyperlink" Target="https://newbo.co/iowa-startup-accelerator/eastern-iowa-corridor-angel-invest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A13" sqref="A13"/>
    </sheetView>
  </sheetViews>
  <sheetFormatPr defaultColWidth="14.42578125" defaultRowHeight="15.75" customHeight="1" x14ac:dyDescent="0.2"/>
  <cols>
    <col min="1" max="1" width="21" customWidth="1"/>
    <col min="2" max="2" width="29.85546875" customWidth="1"/>
    <col min="3" max="3" width="13.140625" customWidth="1"/>
    <col min="4" max="4" width="116.7109375" customWidth="1"/>
    <col min="5" max="5" width="81.5703125" customWidth="1"/>
    <col min="6" max="6" width="30.28515625" customWidth="1"/>
    <col min="7" max="7" width="31" customWidth="1"/>
  </cols>
  <sheetData>
    <row r="1" spans="1:26" ht="12.7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25">
      <c r="A2" s="21" t="s">
        <v>0</v>
      </c>
      <c r="B2" s="2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x14ac:dyDescent="0.2">
      <c r="A3" s="23" t="s">
        <v>1</v>
      </c>
      <c r="B3" s="2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x14ac:dyDescent="0.2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 x14ac:dyDescent="0.2">
      <c r="A6" s="3" t="s">
        <v>9</v>
      </c>
      <c r="B6" s="5" t="s">
        <v>10</v>
      </c>
      <c r="C6" s="5" t="s">
        <v>11</v>
      </c>
      <c r="D6" s="6" t="s">
        <v>12</v>
      </c>
      <c r="E6" s="6" t="s">
        <v>14</v>
      </c>
      <c r="F6" s="7" t="s">
        <v>15</v>
      </c>
      <c r="G6" s="2" t="s">
        <v>16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x14ac:dyDescent="0.2">
      <c r="A7" s="3" t="s">
        <v>17</v>
      </c>
      <c r="B7" s="6" t="s">
        <v>13</v>
      </c>
      <c r="C7" s="5" t="s">
        <v>18</v>
      </c>
      <c r="D7" s="5" t="s">
        <v>19</v>
      </c>
      <c r="E7" s="6" t="s">
        <v>20</v>
      </c>
      <c r="F7" s="2" t="s">
        <v>21</v>
      </c>
      <c r="G7" s="2" t="s">
        <v>22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x14ac:dyDescent="0.2">
      <c r="A8" s="3" t="s">
        <v>9</v>
      </c>
      <c r="B8" s="5" t="s">
        <v>23</v>
      </c>
      <c r="C8" s="5" t="s">
        <v>24</v>
      </c>
      <c r="D8" s="5" t="s">
        <v>25</v>
      </c>
      <c r="E8" s="5" t="s">
        <v>26</v>
      </c>
      <c r="F8" s="2" t="s">
        <v>27</v>
      </c>
      <c r="G8" s="2" t="s">
        <v>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x14ac:dyDescent="0.2">
      <c r="A9" s="3" t="s">
        <v>9</v>
      </c>
      <c r="B9" s="5" t="s">
        <v>29</v>
      </c>
      <c r="C9" s="6" t="s">
        <v>30</v>
      </c>
      <c r="D9" s="5" t="s">
        <v>31</v>
      </c>
      <c r="E9" s="6" t="s">
        <v>32</v>
      </c>
      <c r="F9" s="2" t="s">
        <v>33</v>
      </c>
      <c r="G9" s="8" t="s">
        <v>34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x14ac:dyDescent="0.2">
      <c r="A10" s="3" t="s">
        <v>17</v>
      </c>
      <c r="B10" s="5" t="s">
        <v>35</v>
      </c>
      <c r="C10" s="5" t="s">
        <v>24</v>
      </c>
      <c r="D10" s="5" t="s">
        <v>36</v>
      </c>
      <c r="E10" s="5" t="s">
        <v>38</v>
      </c>
      <c r="F10" s="2" t="s">
        <v>39</v>
      </c>
      <c r="G10" s="2" t="s">
        <v>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x14ac:dyDescent="0.2">
      <c r="A11" s="3" t="s">
        <v>9</v>
      </c>
      <c r="B11" s="5" t="s">
        <v>37</v>
      </c>
      <c r="C11" s="6" t="s">
        <v>43</v>
      </c>
      <c r="D11" s="6" t="s">
        <v>44</v>
      </c>
      <c r="E11" s="6" t="s">
        <v>45</v>
      </c>
      <c r="F11" s="9" t="s">
        <v>41</v>
      </c>
      <c r="G11" s="8" t="s">
        <v>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x14ac:dyDescent="0.2">
      <c r="A12" s="3" t="s">
        <v>17</v>
      </c>
      <c r="B12" s="5" t="s">
        <v>42</v>
      </c>
      <c r="C12" s="5" t="s">
        <v>49</v>
      </c>
      <c r="D12" s="5" t="s">
        <v>50</v>
      </c>
      <c r="E12" s="5" t="s">
        <v>51</v>
      </c>
      <c r="F12" s="9" t="s">
        <v>123</v>
      </c>
      <c r="G12" s="2" t="s">
        <v>53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9" customFormat="1" ht="14.25" x14ac:dyDescent="0.2">
      <c r="A13" s="20" t="s">
        <v>9</v>
      </c>
      <c r="B13" s="20" t="s">
        <v>127</v>
      </c>
      <c r="C13" s="20" t="s">
        <v>11</v>
      </c>
      <c r="D13" s="20" t="s">
        <v>12</v>
      </c>
      <c r="E13" s="20" t="s">
        <v>124</v>
      </c>
      <c r="F13" s="24" t="s">
        <v>125</v>
      </c>
      <c r="G13" s="24" t="s">
        <v>126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x14ac:dyDescent="0.2">
      <c r="A14" s="3" t="s">
        <v>9</v>
      </c>
      <c r="B14" s="5" t="s">
        <v>46</v>
      </c>
      <c r="C14" s="5" t="s">
        <v>58</v>
      </c>
      <c r="D14" s="5" t="s">
        <v>59</v>
      </c>
      <c r="E14" s="5" t="s">
        <v>61</v>
      </c>
      <c r="F14" s="2" t="s">
        <v>62</v>
      </c>
      <c r="G14" s="2" t="s">
        <v>63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x14ac:dyDescent="0.2">
      <c r="A15" s="3" t="s">
        <v>55</v>
      </c>
      <c r="B15" s="5" t="s">
        <v>47</v>
      </c>
      <c r="C15" s="10"/>
      <c r="D15" s="10"/>
      <c r="E15" s="6" t="s">
        <v>68</v>
      </c>
      <c r="F15" s="2" t="s">
        <v>69</v>
      </c>
      <c r="G15" s="2" t="s">
        <v>70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x14ac:dyDescent="0.2">
      <c r="A16" s="3" t="s">
        <v>9</v>
      </c>
      <c r="B16" s="5" t="s">
        <v>52</v>
      </c>
      <c r="C16" s="6" t="s">
        <v>71</v>
      </c>
      <c r="D16" s="6" t="s">
        <v>72</v>
      </c>
      <c r="E16" s="5" t="s">
        <v>73</v>
      </c>
      <c r="F16" s="2" t="s">
        <v>54</v>
      </c>
      <c r="G16" s="9" t="s">
        <v>74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x14ac:dyDescent="0.2">
      <c r="A17" s="3" t="s">
        <v>55</v>
      </c>
      <c r="B17" s="5" t="s">
        <v>56</v>
      </c>
      <c r="C17" s="12" t="s">
        <v>76</v>
      </c>
      <c r="D17" s="13" t="s">
        <v>77</v>
      </c>
      <c r="E17" s="6" t="s">
        <v>78</v>
      </c>
      <c r="F17" s="2" t="s">
        <v>79</v>
      </c>
      <c r="G17" s="7" t="s">
        <v>74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x14ac:dyDescent="0.2">
      <c r="A18" s="3" t="s">
        <v>55</v>
      </c>
      <c r="B18" s="5" t="s">
        <v>57</v>
      </c>
      <c r="C18" s="5" t="s">
        <v>80</v>
      </c>
      <c r="D18" s="5" t="s">
        <v>81</v>
      </c>
      <c r="E18" s="5" t="s">
        <v>82</v>
      </c>
      <c r="F18" s="2" t="s">
        <v>83</v>
      </c>
      <c r="G18" s="2" t="s">
        <v>84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x14ac:dyDescent="0.2">
      <c r="A19" s="3" t="s">
        <v>9</v>
      </c>
      <c r="B19" s="5" t="s">
        <v>60</v>
      </c>
      <c r="C19" s="5" t="s">
        <v>85</v>
      </c>
      <c r="D19" s="5" t="s">
        <v>86</v>
      </c>
      <c r="E19" s="6" t="s">
        <v>87</v>
      </c>
      <c r="F19" s="2" t="s">
        <v>88</v>
      </c>
      <c r="G19" s="8" t="s">
        <v>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3" t="s">
        <v>55</v>
      </c>
      <c r="B20" s="5" t="s">
        <v>64</v>
      </c>
      <c r="C20" s="6" t="s">
        <v>90</v>
      </c>
      <c r="D20" s="6" t="s">
        <v>91</v>
      </c>
      <c r="E20" s="5" t="s">
        <v>92</v>
      </c>
      <c r="F20" s="2" t="s">
        <v>93</v>
      </c>
      <c r="G20" s="2" t="s">
        <v>94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x14ac:dyDescent="0.2">
      <c r="A21" s="3" t="s">
        <v>55</v>
      </c>
      <c r="B21" s="5"/>
      <c r="C21" s="5" t="s">
        <v>95</v>
      </c>
      <c r="D21" s="5" t="s">
        <v>96</v>
      </c>
      <c r="E21" s="5" t="s">
        <v>97</v>
      </c>
      <c r="F21" s="2" t="s">
        <v>65</v>
      </c>
      <c r="G21" s="2" t="s">
        <v>98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x14ac:dyDescent="0.2">
      <c r="A22" s="7" t="s">
        <v>55</v>
      </c>
      <c r="B22" s="6" t="s">
        <v>66</v>
      </c>
      <c r="C22" s="5" t="s">
        <v>24</v>
      </c>
      <c r="D22" s="6" t="s">
        <v>99</v>
      </c>
      <c r="E22" s="5" t="s">
        <v>100</v>
      </c>
      <c r="F22" s="9" t="s">
        <v>101</v>
      </c>
      <c r="G22" s="8" t="s">
        <v>102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x14ac:dyDescent="0.2">
      <c r="A23" s="3" t="s">
        <v>9</v>
      </c>
      <c r="B23" s="6" t="s">
        <v>67</v>
      </c>
      <c r="C23" s="5" t="s">
        <v>24</v>
      </c>
      <c r="D23" s="6" t="s">
        <v>103</v>
      </c>
      <c r="E23" s="6" t="s">
        <v>104</v>
      </c>
      <c r="F23" s="2" t="s">
        <v>105</v>
      </c>
      <c r="G23" s="2" t="s">
        <v>106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x14ac:dyDescent="0.2">
      <c r="A24" s="9" t="s">
        <v>17</v>
      </c>
      <c r="B24" s="13" t="s">
        <v>107</v>
      </c>
      <c r="C24" s="13" t="s">
        <v>95</v>
      </c>
      <c r="D24" s="13" t="s">
        <v>108</v>
      </c>
      <c r="E24" s="13" t="s">
        <v>109</v>
      </c>
      <c r="F24" s="9" t="s">
        <v>75</v>
      </c>
      <c r="G24" s="8" t="s">
        <v>110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x14ac:dyDescent="0.2">
      <c r="A25" s="9" t="s">
        <v>111</v>
      </c>
      <c r="B25" s="14" t="s">
        <v>112</v>
      </c>
      <c r="C25" s="14" t="s">
        <v>113</v>
      </c>
      <c r="D25" s="14" t="s">
        <v>114</v>
      </c>
      <c r="E25" s="14" t="s">
        <v>115</v>
      </c>
      <c r="F25" s="11" t="s">
        <v>116</v>
      </c>
      <c r="G25" s="15" t="s">
        <v>117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" customHeight="1" x14ac:dyDescent="0.2">
      <c r="A26" s="16" t="s">
        <v>9</v>
      </c>
      <c r="B26" s="17" t="s">
        <v>118</v>
      </c>
      <c r="C26" s="17" t="s">
        <v>30</v>
      </c>
      <c r="D26" s="17" t="s">
        <v>119</v>
      </c>
      <c r="E26" s="17" t="s">
        <v>120</v>
      </c>
      <c r="F26" s="16" t="s">
        <v>121</v>
      </c>
      <c r="G26" s="18" t="s">
        <v>122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x14ac:dyDescent="0.2">
      <c r="A28" s="3" t="s">
        <v>9</v>
      </c>
      <c r="B28" s="1">
        <f>COUNTIF($A$6:$A$26,A28)</f>
        <v>10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x14ac:dyDescent="0.2">
      <c r="A29" s="3" t="s">
        <v>55</v>
      </c>
      <c r="B29" s="1">
        <f t="shared" ref="B29:B30" si="0">COUNTIF($A$6:$A$26,A29)</f>
        <v>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x14ac:dyDescent="0.2">
      <c r="A30" s="3" t="s">
        <v>17</v>
      </c>
      <c r="B30" s="1">
        <f t="shared" si="0"/>
        <v>4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x14ac:dyDescent="0.2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x14ac:dyDescent="0.2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x14ac:dyDescent="0.2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x14ac:dyDescent="0.2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x14ac:dyDescent="0.2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x14ac:dyDescent="0.2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x14ac:dyDescent="0.2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x14ac:dyDescent="0.2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x14ac:dyDescent="0.2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x14ac:dyDescent="0.2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x14ac:dyDescent="0.2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x14ac:dyDescent="0.2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x14ac:dyDescent="0.2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x14ac:dyDescent="0.2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x14ac:dyDescent="0.2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x14ac:dyDescent="0.2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x14ac:dyDescent="0.2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x14ac:dyDescent="0.2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">
    <mergeCell ref="A2:B2"/>
    <mergeCell ref="A3:B3"/>
  </mergeCells>
  <hyperlinks>
    <hyperlink ref="G9" r:id="rId1" xr:uid="{00000000-0004-0000-0000-000000000000}"/>
    <hyperlink ref="G11" r:id="rId2" xr:uid="{00000000-0004-0000-0000-000001000000}"/>
    <hyperlink ref="G19" r:id="rId3" xr:uid="{00000000-0004-0000-0000-000002000000}"/>
    <hyperlink ref="G22" r:id="rId4" xr:uid="{00000000-0004-0000-0000-000003000000}"/>
    <hyperlink ref="G24" r:id="rId5" xr:uid="{00000000-0004-0000-0000-000004000000}"/>
    <hyperlink ref="G25" r:id="rId6" xr:uid="{00000000-0004-0000-0000-000005000000}"/>
    <hyperlink ref="G26" r:id="rId7" xr:uid="{00000000-0004-0000-0000-000006000000}"/>
    <hyperlink ref="F13" r:id="rId8" xr:uid="{725E9921-0511-4039-9297-ADC09757AC56}"/>
    <hyperlink ref="G13" r:id="rId9" xr:uid="{87BAF86F-8E97-40B8-AF2A-78FBF3D2805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IVCA Public Profile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Gerhardy</dc:creator>
  <cp:lastModifiedBy>Ryan Gerhardy</cp:lastModifiedBy>
  <dcterms:created xsi:type="dcterms:W3CDTF">2017-03-16T21:19:19Z</dcterms:created>
  <dcterms:modified xsi:type="dcterms:W3CDTF">2017-10-05T15:47:46Z</dcterms:modified>
</cp:coreProperties>
</file>